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uiz.becker\Documents\BECKER\1) GOVERNANÇA\1.8) LAI - PORTAL DE TRANSPARÊNCIA\GASTOS COM PUBLICIDADE e PROPAGANDA\EXCEL\5) 2018\"/>
    </mc:Choice>
  </mc:AlternateContent>
  <bookViews>
    <workbookView xWindow="0" yWindow="0" windowWidth="28800" windowHeight="12990"/>
  </bookViews>
  <sheets>
    <sheet name="2018" sheetId="4" r:id="rId1"/>
  </sheets>
  <definedNames>
    <definedName name="_xlnm.Print_Area" localSheetId="0">'2018'!$A$1:$F$72</definedName>
    <definedName name="_xlnm.Print_Titles" localSheetId="0">'2018'!$1:$1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4" l="1"/>
  <c r="F64" i="4" l="1"/>
  <c r="F5" i="4"/>
  <c r="F24" i="4"/>
  <c r="F49" i="4"/>
  <c r="F43" i="4"/>
  <c r="F36" i="4"/>
  <c r="F68" i="4" l="1"/>
  <c r="F59" i="4"/>
  <c r="F53" i="4"/>
  <c r="F29" i="4"/>
  <c r="F11" i="4"/>
  <c r="F70" i="4" l="1"/>
</calcChain>
</file>

<file path=xl/sharedStrings.xml><?xml version="1.0" encoding="utf-8"?>
<sst xmlns="http://schemas.openxmlformats.org/spreadsheetml/2006/main" count="183" uniqueCount="47">
  <si>
    <t>BENEFICIÁRIO</t>
  </si>
  <si>
    <t>CNPJ</t>
  </si>
  <si>
    <t>FINALIDADE</t>
  </si>
  <si>
    <t>NOTA FISCAL</t>
  </si>
  <si>
    <t>VALOR</t>
  </si>
  <si>
    <t>JANEIRO</t>
  </si>
  <si>
    <t>FEVEREIRO</t>
  </si>
  <si>
    <t>MARÇO</t>
  </si>
  <si>
    <t>ABRIL</t>
  </si>
  <si>
    <t>MAIO</t>
  </si>
  <si>
    <t>JUNHO</t>
  </si>
  <si>
    <t>TOTAL</t>
  </si>
  <si>
    <t>JULHO</t>
  </si>
  <si>
    <t>AGOSTO</t>
  </si>
  <si>
    <t>SETEMBRO</t>
  </si>
  <si>
    <t>OUTUBRO</t>
  </si>
  <si>
    <t>NOVEMBRO</t>
  </si>
  <si>
    <t>DEZEMBRO</t>
  </si>
  <si>
    <t>DEMONSTRATIVO DAS DESPESAS COM PUBLICIDADE E PROPAGANDA 2018</t>
  </si>
  <si>
    <t>TOTAL ANO 2018</t>
  </si>
  <si>
    <t>AGÊNCIA BRASIL CENTRAL</t>
  </si>
  <si>
    <t>03.520.902/0001-47</t>
  </si>
  <si>
    <t>GIBBOR BRASIL PUBLICIDADE E PROPAGANDA LTDA</t>
  </si>
  <si>
    <t>18.876.112/0001-76</t>
  </si>
  <si>
    <t>AVISO URGENTE PUBLICAÇÕES LTDA.</t>
  </si>
  <si>
    <t>00.190.951.0001-70</t>
  </si>
  <si>
    <t>J.CÂMARA &amp; IRMÃOS S/A</t>
  </si>
  <si>
    <t>01.285.170/001-22</t>
  </si>
  <si>
    <t>JM COMUNICAÇÃO VISUAL</t>
  </si>
  <si>
    <t>10.703.258/0001-08</t>
  </si>
  <si>
    <t>Publicação  e veiculação no Diário Oficial</t>
  </si>
  <si>
    <t>Publicação (Editais, avisos e licenças)</t>
  </si>
  <si>
    <t>Publicação (Aviso de revogação e secimas a licença de instalação)</t>
  </si>
  <si>
    <t>Publicações judiciais relativas a processos originários das justiças Estadual, Federal, Eleitoral, Militar e Trabalhista do Estado</t>
  </si>
  <si>
    <t>Publicação (Editais, avisos, licenças e comunicados)</t>
  </si>
  <si>
    <t>Impressão digital de 01 lona fosca de 3,95x3,15 m e 01 adesivo transparente</t>
  </si>
  <si>
    <t>Publicação (Editais, avisos, licenças e atos declaratórios)</t>
  </si>
  <si>
    <t>Publicação (Editais, avisos, licenças e erratas)</t>
  </si>
  <si>
    <t>Aviso de habilitação e de abertura de proposta tomada de preço nº 02/18 - Retificação do aviso de julgamento propostas concorrência nº 3/20108</t>
  </si>
  <si>
    <t>Portaria nº 026/2018 aviso de licitação P.E. nº 008/2018</t>
  </si>
  <si>
    <t>Aviso de adiantamento de concorrência</t>
  </si>
  <si>
    <t>Aviso de licitação pregão eletrônico nº 009/18</t>
  </si>
  <si>
    <t>Aviso de suspensão de licitação concorrência nº 007/2018</t>
  </si>
  <si>
    <t>Aviso de abertura concorrência nº 007/2018</t>
  </si>
  <si>
    <t>Aviso de adiantamento de abertura da concorrência nº 007/2018</t>
  </si>
  <si>
    <r>
      <rPr>
        <b/>
        <sz val="12"/>
        <color theme="1"/>
        <rFont val="Calibri"/>
        <family val="2"/>
        <scheme val="minor"/>
      </rPr>
      <t>FONTE</t>
    </r>
    <r>
      <rPr>
        <sz val="12"/>
        <color theme="1"/>
        <rFont val="Calibri"/>
        <family val="2"/>
        <scheme val="minor"/>
      </rPr>
      <t>: Diretoria Financeira/ Gerência de Contabilidade</t>
    </r>
  </si>
  <si>
    <r>
      <t xml:space="preserve">ELABORAÇÃO: </t>
    </r>
    <r>
      <rPr>
        <sz val="12"/>
        <color theme="1"/>
        <rFont val="Calibri"/>
        <family val="2"/>
        <scheme val="minor"/>
      </rPr>
      <t>Governança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</si>
</sst>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R$&quot;\ * #,##0.00_-;\-&quot;R$&quot;\ * #,##0.00_-;_-&quot;R$&quot;\ * &quot;-&quot;??_-;_-@_-"/>
  </numFmts>
  <fonts count="13" x14ac:knownFonts="1">
    <font>
      <sz val="11"/>
      <color theme="1"/>
      <name val="Calibri"/>
      <family val="2"/>
      <scheme val="minor"/>
    </font>
    <font>
      <b/>
      <sz val="9"/>
      <color theme="1"/>
      <name val="Verdana"/>
      <family val="2"/>
    </font>
    <font>
      <sz val="14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44" fontId="0" fillId="0" borderId="1" xfId="0" applyNumberFormat="1" applyFont="1" applyFill="1" applyBorder="1" applyAlignment="1">
      <alignment vertical="center"/>
    </xf>
    <xf numFmtId="44" fontId="1" fillId="0" borderId="1" xfId="0" applyNumberFormat="1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44" fontId="4" fillId="0" borderId="1" xfId="0" applyNumberFormat="1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center" vertical="center" wrapText="1"/>
    </xf>
    <xf numFmtId="14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/>
    </xf>
    <xf numFmtId="0" fontId="8" fillId="0" borderId="1" xfId="0" applyNumberFormat="1" applyFont="1" applyFill="1" applyBorder="1" applyAlignment="1">
      <alignment horizontal="center" vertical="center"/>
    </xf>
    <xf numFmtId="14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14" fontId="9" fillId="3" borderId="1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4" fontId="8" fillId="0" borderId="1" xfId="0" applyNumberFormat="1" applyFont="1" applyFill="1" applyBorder="1" applyAlignment="1">
      <alignment horizontal="center" vertical="center" wrapText="1"/>
    </xf>
    <xf numFmtId="0" fontId="0" fillId="0" borderId="0" xfId="0" applyFont="1"/>
    <xf numFmtId="0" fontId="6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4" fontId="1" fillId="0" borderId="4" xfId="0" applyNumberFormat="1" applyFont="1" applyFill="1" applyBorder="1" applyAlignment="1">
      <alignment horizontal="right" vertical="center"/>
    </xf>
    <xf numFmtId="14" fontId="1" fillId="0" borderId="5" xfId="0" applyNumberFormat="1" applyFont="1" applyFill="1" applyBorder="1" applyAlignment="1">
      <alignment horizontal="right" vertical="center"/>
    </xf>
    <xf numFmtId="14" fontId="1" fillId="0" borderId="6" xfId="0" applyNumberFormat="1" applyFont="1" applyFill="1" applyBorder="1" applyAlignment="1">
      <alignment horizontal="right" vertical="center"/>
    </xf>
    <xf numFmtId="14" fontId="0" fillId="0" borderId="5" xfId="0" applyNumberFormat="1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1" fillId="0" borderId="8" xfId="0" applyFont="1" applyBorder="1" applyAlignment="1">
      <alignment horizontal="left" vertical="center" wrapText="1"/>
    </xf>
    <xf numFmtId="0" fontId="0" fillId="0" borderId="8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14" fontId="4" fillId="0" borderId="4" xfId="0" applyNumberFormat="1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95252</xdr:colOff>
      <xdr:row>0</xdr:row>
      <xdr:rowOff>161925</xdr:rowOff>
    </xdr:from>
    <xdr:to>
      <xdr:col>0</xdr:col>
      <xdr:colOff>800100</xdr:colOff>
      <xdr:row>0</xdr:row>
      <xdr:rowOff>683629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2" y="161925"/>
          <a:ext cx="704848" cy="521704"/>
        </a:xfrm>
        <a:prstGeom prst="rect">
          <a:avLst/>
        </a:prstGeom>
      </xdr:spPr>
    </xdr:pic>
    <xdr:clientData/>
  </xdr:twoCellAnchor>
  <xdr:twoCellAnchor editAs="oneCell">
    <xdr:from>
      <xdr:col>4</xdr:col>
      <xdr:colOff>514350</xdr:colOff>
      <xdr:row>0</xdr:row>
      <xdr:rowOff>95251</xdr:rowOff>
    </xdr:from>
    <xdr:to>
      <xdr:col>5</xdr:col>
      <xdr:colOff>752475</xdr:colOff>
      <xdr:row>0</xdr:row>
      <xdr:rowOff>857250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24925" y="95251"/>
          <a:ext cx="1066800" cy="7619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2"/>
  <sheetViews>
    <sheetView showGridLines="0" tabSelected="1" zoomScaleNormal="100" workbookViewId="0">
      <selection activeCell="A71" sqref="A71:F71"/>
    </sheetView>
  </sheetViews>
  <sheetFormatPr defaultRowHeight="79.5" customHeight="1" x14ac:dyDescent="0.25"/>
  <cols>
    <col min="1" max="1" width="16.42578125" customWidth="1"/>
    <col min="2" max="2" width="22.140625" bestFit="1" customWidth="1"/>
    <col min="3" max="3" width="18" bestFit="1" customWidth="1"/>
    <col min="4" max="4" width="69.5703125" bestFit="1" customWidth="1"/>
    <col min="5" max="5" width="12.42578125" bestFit="1" customWidth="1"/>
    <col min="6" max="6" width="19.85546875" customWidth="1"/>
  </cols>
  <sheetData>
    <row r="1" spans="1:6" ht="79.5" customHeight="1" x14ac:dyDescent="0.25">
      <c r="A1" s="26" t="s">
        <v>18</v>
      </c>
      <c r="B1" s="27"/>
      <c r="C1" s="27"/>
      <c r="D1" s="27"/>
      <c r="E1" s="27"/>
      <c r="F1" s="27"/>
    </row>
    <row r="2" spans="1:6" ht="54" customHeight="1" x14ac:dyDescent="0.25">
      <c r="A2" s="3" t="s">
        <v>5</v>
      </c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</row>
    <row r="3" spans="1:6" ht="79.5" customHeight="1" x14ac:dyDescent="0.25">
      <c r="A3" s="18">
        <v>43118</v>
      </c>
      <c r="B3" s="20" t="s">
        <v>20</v>
      </c>
      <c r="C3" s="21" t="s">
        <v>21</v>
      </c>
      <c r="D3" s="12" t="s">
        <v>30</v>
      </c>
      <c r="E3" s="19">
        <v>52706</v>
      </c>
      <c r="F3" s="1">
        <v>3955.65</v>
      </c>
    </row>
    <row r="4" spans="1:6" ht="79.5" customHeight="1" x14ac:dyDescent="0.25">
      <c r="A4" s="18">
        <v>43123</v>
      </c>
      <c r="B4" s="9" t="s">
        <v>22</v>
      </c>
      <c r="C4" s="22" t="s">
        <v>23</v>
      </c>
      <c r="D4" s="19" t="s">
        <v>31</v>
      </c>
      <c r="E4" s="19">
        <v>5446</v>
      </c>
      <c r="F4" s="1">
        <v>1999.56</v>
      </c>
    </row>
    <row r="5" spans="1:6" ht="30" customHeight="1" x14ac:dyDescent="0.25">
      <c r="A5" s="28" t="s">
        <v>11</v>
      </c>
      <c r="B5" s="29"/>
      <c r="C5" s="29"/>
      <c r="D5" s="29"/>
      <c r="E5" s="30"/>
      <c r="F5" s="2">
        <f>SUM(F3:F4)</f>
        <v>5955.21</v>
      </c>
    </row>
    <row r="6" spans="1:6" ht="11.25" customHeight="1" x14ac:dyDescent="0.25">
      <c r="A6" s="31"/>
      <c r="B6" s="32"/>
      <c r="C6" s="32"/>
      <c r="D6" s="32"/>
      <c r="E6" s="32"/>
      <c r="F6" s="32"/>
    </row>
    <row r="7" spans="1:6" ht="54" customHeight="1" x14ac:dyDescent="0.25">
      <c r="A7" s="3" t="s">
        <v>6</v>
      </c>
      <c r="B7" s="3" t="s">
        <v>0</v>
      </c>
      <c r="C7" s="3" t="s">
        <v>1</v>
      </c>
      <c r="D7" s="3" t="s">
        <v>2</v>
      </c>
      <c r="E7" s="3" t="s">
        <v>3</v>
      </c>
      <c r="F7" s="3" t="s">
        <v>4</v>
      </c>
    </row>
    <row r="8" spans="1:6" ht="79.5" customHeight="1" x14ac:dyDescent="0.25">
      <c r="A8" s="10">
        <v>43154</v>
      </c>
      <c r="B8" s="20" t="s">
        <v>20</v>
      </c>
      <c r="C8" s="21" t="s">
        <v>21</v>
      </c>
      <c r="D8" s="12" t="s">
        <v>30</v>
      </c>
      <c r="E8" s="14">
        <v>52846</v>
      </c>
      <c r="F8" s="1">
        <v>8763.2999999999993</v>
      </c>
    </row>
    <row r="9" spans="1:6" ht="79.5" customHeight="1" x14ac:dyDescent="0.25">
      <c r="A9" s="10">
        <v>43150</v>
      </c>
      <c r="B9" s="9" t="s">
        <v>22</v>
      </c>
      <c r="C9" s="22" t="s">
        <v>23</v>
      </c>
      <c r="D9" s="19" t="s">
        <v>31</v>
      </c>
      <c r="E9" s="14">
        <v>5574</v>
      </c>
      <c r="F9" s="1">
        <v>1262.8800000000001</v>
      </c>
    </row>
    <row r="10" spans="1:6" ht="79.5" customHeight="1" x14ac:dyDescent="0.25">
      <c r="A10" s="10">
        <v>43158</v>
      </c>
      <c r="B10" s="20" t="s">
        <v>26</v>
      </c>
      <c r="C10" s="12" t="s">
        <v>27</v>
      </c>
      <c r="D10" s="13"/>
      <c r="E10" s="14">
        <v>492708</v>
      </c>
      <c r="F10" s="1">
        <v>1296</v>
      </c>
    </row>
    <row r="11" spans="1:6" ht="30" customHeight="1" x14ac:dyDescent="0.25">
      <c r="A11" s="28" t="s">
        <v>11</v>
      </c>
      <c r="B11" s="29"/>
      <c r="C11" s="29"/>
      <c r="D11" s="29"/>
      <c r="E11" s="30"/>
      <c r="F11" s="2">
        <f>SUM(F8:F10)</f>
        <v>11322.18</v>
      </c>
    </row>
    <row r="12" spans="1:6" ht="11.25" customHeight="1" x14ac:dyDescent="0.25">
      <c r="A12" s="31"/>
      <c r="B12" s="32"/>
      <c r="C12" s="32"/>
      <c r="D12" s="32"/>
      <c r="E12" s="32"/>
      <c r="F12" s="32"/>
    </row>
    <row r="13" spans="1:6" ht="54" customHeight="1" x14ac:dyDescent="0.25">
      <c r="A13" s="3" t="s">
        <v>7</v>
      </c>
      <c r="B13" s="3" t="s">
        <v>0</v>
      </c>
      <c r="C13" s="3" t="s">
        <v>1</v>
      </c>
      <c r="D13" s="3" t="s">
        <v>2</v>
      </c>
      <c r="E13" s="3" t="s">
        <v>3</v>
      </c>
      <c r="F13" s="3" t="s">
        <v>4</v>
      </c>
    </row>
    <row r="14" spans="1:6" ht="79.5" customHeight="1" x14ac:dyDescent="0.25">
      <c r="A14" s="10">
        <v>43175</v>
      </c>
      <c r="B14" s="20" t="s">
        <v>20</v>
      </c>
      <c r="C14" s="21" t="s">
        <v>21</v>
      </c>
      <c r="D14" s="12" t="s">
        <v>30</v>
      </c>
      <c r="E14" s="14">
        <v>52930</v>
      </c>
      <c r="F14" s="1">
        <v>6786.48</v>
      </c>
    </row>
    <row r="15" spans="1:6" ht="79.5" customHeight="1" x14ac:dyDescent="0.25">
      <c r="A15" s="10">
        <v>43187</v>
      </c>
      <c r="B15" s="23" t="s">
        <v>24</v>
      </c>
      <c r="C15" s="17" t="s">
        <v>25</v>
      </c>
      <c r="D15" s="11" t="s">
        <v>33</v>
      </c>
      <c r="E15" s="14">
        <v>49030</v>
      </c>
      <c r="F15" s="1">
        <v>461.87</v>
      </c>
    </row>
    <row r="16" spans="1:6" ht="79.5" customHeight="1" x14ac:dyDescent="0.25">
      <c r="A16" s="10">
        <v>43182</v>
      </c>
      <c r="B16" s="9" t="s">
        <v>22</v>
      </c>
      <c r="C16" s="22" t="s">
        <v>23</v>
      </c>
      <c r="D16" s="19" t="s">
        <v>34</v>
      </c>
      <c r="E16" s="14">
        <v>5756</v>
      </c>
      <c r="F16" s="1">
        <v>4209.6000000000004</v>
      </c>
    </row>
    <row r="17" spans="1:6" ht="79.5" customHeight="1" x14ac:dyDescent="0.25">
      <c r="A17" s="10">
        <v>43187</v>
      </c>
      <c r="B17" s="20" t="s">
        <v>28</v>
      </c>
      <c r="C17" s="13" t="s">
        <v>29</v>
      </c>
      <c r="D17" s="12" t="s">
        <v>35</v>
      </c>
      <c r="E17" s="14">
        <v>2614</v>
      </c>
      <c r="F17" s="1">
        <v>873</v>
      </c>
    </row>
    <row r="18" spans="1:6" ht="79.5" customHeight="1" x14ac:dyDescent="0.25">
      <c r="A18" s="10">
        <v>43182</v>
      </c>
      <c r="B18" s="9" t="s">
        <v>22</v>
      </c>
      <c r="C18" s="22" t="s">
        <v>23</v>
      </c>
      <c r="D18" s="19" t="s">
        <v>31</v>
      </c>
      <c r="E18" s="14">
        <v>5817</v>
      </c>
      <c r="F18" s="1">
        <v>1648.76</v>
      </c>
    </row>
    <row r="19" spans="1:6" ht="30" customHeight="1" x14ac:dyDescent="0.25">
      <c r="A19" s="28" t="s">
        <v>11</v>
      </c>
      <c r="B19" s="29"/>
      <c r="C19" s="29"/>
      <c r="D19" s="29"/>
      <c r="E19" s="30"/>
      <c r="F19" s="2">
        <f>SUM(F14:F18)</f>
        <v>13979.710000000001</v>
      </c>
    </row>
    <row r="20" spans="1:6" ht="11.25" customHeight="1" x14ac:dyDescent="0.25">
      <c r="A20" s="31"/>
      <c r="B20" s="32"/>
      <c r="C20" s="32"/>
      <c r="D20" s="32"/>
      <c r="E20" s="32"/>
      <c r="F20" s="32"/>
    </row>
    <row r="21" spans="1:6" ht="54" customHeight="1" x14ac:dyDescent="0.25">
      <c r="A21" s="3" t="s">
        <v>8</v>
      </c>
      <c r="B21" s="3" t="s">
        <v>0</v>
      </c>
      <c r="C21" s="3" t="s">
        <v>1</v>
      </c>
      <c r="D21" s="3" t="s">
        <v>2</v>
      </c>
      <c r="E21" s="3" t="s">
        <v>3</v>
      </c>
      <c r="F21" s="3" t="s">
        <v>4</v>
      </c>
    </row>
    <row r="22" spans="1:6" ht="79.5" customHeight="1" x14ac:dyDescent="0.25">
      <c r="A22" s="18">
        <v>43208</v>
      </c>
      <c r="B22" s="20" t="s">
        <v>20</v>
      </c>
      <c r="C22" s="21" t="s">
        <v>21</v>
      </c>
      <c r="D22" s="12" t="s">
        <v>30</v>
      </c>
      <c r="E22" s="19">
        <v>53137</v>
      </c>
      <c r="F22" s="1">
        <v>10902.65</v>
      </c>
    </row>
    <row r="23" spans="1:6" ht="79.5" customHeight="1" x14ac:dyDescent="0.25">
      <c r="A23" s="18">
        <v>43210</v>
      </c>
      <c r="B23" s="9" t="s">
        <v>22</v>
      </c>
      <c r="C23" s="22" t="s">
        <v>23</v>
      </c>
      <c r="D23" s="19" t="s">
        <v>36</v>
      </c>
      <c r="E23" s="19">
        <v>6026</v>
      </c>
      <c r="F23" s="1">
        <v>1267.7</v>
      </c>
    </row>
    <row r="24" spans="1:6" ht="30" customHeight="1" x14ac:dyDescent="0.25">
      <c r="A24" s="28" t="s">
        <v>11</v>
      </c>
      <c r="B24" s="29"/>
      <c r="C24" s="29"/>
      <c r="D24" s="29"/>
      <c r="E24" s="30"/>
      <c r="F24" s="2">
        <f>SUM(F22:F23)</f>
        <v>12170.35</v>
      </c>
    </row>
    <row r="25" spans="1:6" ht="11.25" customHeight="1" x14ac:dyDescent="0.25">
      <c r="A25" s="31"/>
      <c r="B25" s="32"/>
      <c r="C25" s="32"/>
      <c r="D25" s="32"/>
      <c r="E25" s="32"/>
      <c r="F25" s="32"/>
    </row>
    <row r="26" spans="1:6" ht="54" customHeight="1" x14ac:dyDescent="0.25">
      <c r="A26" s="4" t="s">
        <v>9</v>
      </c>
      <c r="B26" s="3" t="s">
        <v>0</v>
      </c>
      <c r="C26" s="3" t="s">
        <v>1</v>
      </c>
      <c r="D26" s="3" t="s">
        <v>2</v>
      </c>
      <c r="E26" s="3" t="s">
        <v>3</v>
      </c>
      <c r="F26" s="3" t="s">
        <v>4</v>
      </c>
    </row>
    <row r="27" spans="1:6" ht="79.5" customHeight="1" x14ac:dyDescent="0.25">
      <c r="A27" s="10">
        <v>43231</v>
      </c>
      <c r="B27" s="20" t="s">
        <v>20</v>
      </c>
      <c r="C27" s="21" t="s">
        <v>21</v>
      </c>
      <c r="D27" s="12" t="s">
        <v>30</v>
      </c>
      <c r="E27" s="14">
        <v>53275</v>
      </c>
      <c r="F27" s="1">
        <v>11253.55</v>
      </c>
    </row>
    <row r="28" spans="1:6" ht="79.5" customHeight="1" x14ac:dyDescent="0.25">
      <c r="A28" s="10">
        <v>43237</v>
      </c>
      <c r="B28" s="9" t="s">
        <v>22</v>
      </c>
      <c r="C28" s="22" t="s">
        <v>23</v>
      </c>
      <c r="D28" s="19" t="s">
        <v>37</v>
      </c>
      <c r="E28" s="14">
        <v>6136</v>
      </c>
      <c r="F28" s="1">
        <v>3513.44</v>
      </c>
    </row>
    <row r="29" spans="1:6" ht="30" customHeight="1" x14ac:dyDescent="0.25">
      <c r="A29" s="28" t="s">
        <v>11</v>
      </c>
      <c r="B29" s="29"/>
      <c r="C29" s="29"/>
      <c r="D29" s="29"/>
      <c r="E29" s="30"/>
      <c r="F29" s="2">
        <f>SUM(F27:F28)</f>
        <v>14766.99</v>
      </c>
    </row>
    <row r="30" spans="1:6" ht="11.25" customHeight="1" x14ac:dyDescent="0.25">
      <c r="A30" s="31"/>
      <c r="B30" s="32"/>
      <c r="C30" s="32"/>
      <c r="D30" s="32"/>
      <c r="E30" s="32"/>
      <c r="F30" s="32"/>
    </row>
    <row r="31" spans="1:6" ht="54" customHeight="1" x14ac:dyDescent="0.25">
      <c r="A31" s="3" t="s">
        <v>10</v>
      </c>
      <c r="B31" s="3" t="s">
        <v>0</v>
      </c>
      <c r="C31" s="3" t="s">
        <v>1</v>
      </c>
      <c r="D31" s="3" t="s">
        <v>2</v>
      </c>
      <c r="E31" s="3" t="s">
        <v>3</v>
      </c>
      <c r="F31" s="3" t="s">
        <v>4</v>
      </c>
    </row>
    <row r="32" spans="1:6" ht="79.5" customHeight="1" x14ac:dyDescent="0.25">
      <c r="A32" s="18">
        <v>43264</v>
      </c>
      <c r="B32" s="20" t="s">
        <v>20</v>
      </c>
      <c r="C32" s="21" t="s">
        <v>21</v>
      </c>
      <c r="D32" s="12" t="s">
        <v>30</v>
      </c>
      <c r="E32" s="19">
        <v>53400</v>
      </c>
      <c r="F32" s="1">
        <v>45962.85</v>
      </c>
    </row>
    <row r="33" spans="1:6" ht="79.5" customHeight="1" x14ac:dyDescent="0.25">
      <c r="A33" s="18">
        <v>43263</v>
      </c>
      <c r="B33" s="9" t="s">
        <v>22</v>
      </c>
      <c r="C33" s="22" t="s">
        <v>23</v>
      </c>
      <c r="D33" s="19" t="s">
        <v>37</v>
      </c>
      <c r="E33" s="19">
        <v>6359</v>
      </c>
      <c r="F33" s="1">
        <v>3984.2</v>
      </c>
    </row>
    <row r="34" spans="1:6" ht="79.5" customHeight="1" x14ac:dyDescent="0.25">
      <c r="A34" s="18">
        <v>43269</v>
      </c>
      <c r="B34" s="9" t="s">
        <v>22</v>
      </c>
      <c r="C34" s="22" t="s">
        <v>23</v>
      </c>
      <c r="D34" s="16" t="s">
        <v>38</v>
      </c>
      <c r="E34" s="19">
        <v>6450</v>
      </c>
      <c r="F34" s="1">
        <v>833.06</v>
      </c>
    </row>
    <row r="35" spans="1:6" ht="79.5" customHeight="1" x14ac:dyDescent="0.25">
      <c r="A35" s="18">
        <v>43277</v>
      </c>
      <c r="B35" s="9" t="s">
        <v>22</v>
      </c>
      <c r="C35" s="22" t="s">
        <v>23</v>
      </c>
      <c r="D35" s="19" t="s">
        <v>39</v>
      </c>
      <c r="E35" s="19">
        <v>6555</v>
      </c>
      <c r="F35" s="1">
        <v>796.84</v>
      </c>
    </row>
    <row r="36" spans="1:6" ht="30" customHeight="1" x14ac:dyDescent="0.25">
      <c r="A36" s="28" t="s">
        <v>11</v>
      </c>
      <c r="B36" s="29"/>
      <c r="C36" s="29"/>
      <c r="D36" s="29"/>
      <c r="E36" s="30"/>
      <c r="F36" s="2">
        <f>SUM(F32:F35)</f>
        <v>51576.94999999999</v>
      </c>
    </row>
    <row r="37" spans="1:6" ht="11.25" customHeight="1" x14ac:dyDescent="0.25">
      <c r="A37" s="31"/>
      <c r="B37" s="32"/>
      <c r="C37" s="32"/>
      <c r="D37" s="32"/>
      <c r="E37" s="32"/>
      <c r="F37" s="32"/>
    </row>
    <row r="38" spans="1:6" ht="54" customHeight="1" x14ac:dyDescent="0.25">
      <c r="A38" s="3" t="s">
        <v>12</v>
      </c>
      <c r="B38" s="3" t="s">
        <v>0</v>
      </c>
      <c r="C38" s="3" t="s">
        <v>1</v>
      </c>
      <c r="D38" s="3" t="s">
        <v>2</v>
      </c>
      <c r="E38" s="3" t="s">
        <v>3</v>
      </c>
      <c r="F38" s="3" t="s">
        <v>4</v>
      </c>
    </row>
    <row r="39" spans="1:6" ht="79.5" customHeight="1" x14ac:dyDescent="0.25">
      <c r="A39" s="10">
        <v>43286</v>
      </c>
      <c r="B39" s="9" t="s">
        <v>22</v>
      </c>
      <c r="C39" s="22" t="s">
        <v>23</v>
      </c>
      <c r="D39" s="19" t="s">
        <v>31</v>
      </c>
      <c r="E39" s="14">
        <v>6598</v>
      </c>
      <c r="F39" s="1">
        <v>2028.32</v>
      </c>
    </row>
    <row r="40" spans="1:6" ht="79.5" customHeight="1" x14ac:dyDescent="0.25">
      <c r="A40" s="10">
        <v>43311</v>
      </c>
      <c r="B40" s="20" t="s">
        <v>20</v>
      </c>
      <c r="C40" s="21" t="s">
        <v>21</v>
      </c>
      <c r="D40" s="12" t="s">
        <v>30</v>
      </c>
      <c r="E40" s="14">
        <v>53618</v>
      </c>
      <c r="F40" s="1">
        <v>11713.44</v>
      </c>
    </row>
    <row r="41" spans="1:6" ht="79.5" customHeight="1" x14ac:dyDescent="0.25">
      <c r="A41" s="10">
        <v>43312</v>
      </c>
      <c r="B41" s="9" t="s">
        <v>22</v>
      </c>
      <c r="C41" s="22" t="s">
        <v>23</v>
      </c>
      <c r="D41" s="24" t="s">
        <v>40</v>
      </c>
      <c r="E41" s="14">
        <v>6788</v>
      </c>
      <c r="F41" s="1">
        <v>398.42</v>
      </c>
    </row>
    <row r="42" spans="1:6" ht="79.5" customHeight="1" x14ac:dyDescent="0.25">
      <c r="A42" s="10">
        <v>43299</v>
      </c>
      <c r="B42" s="9" t="s">
        <v>22</v>
      </c>
      <c r="C42" s="22" t="s">
        <v>23</v>
      </c>
      <c r="D42" s="16" t="s">
        <v>41</v>
      </c>
      <c r="E42" s="14">
        <v>6703</v>
      </c>
      <c r="F42" s="1">
        <v>325.98</v>
      </c>
    </row>
    <row r="43" spans="1:6" ht="30" customHeight="1" x14ac:dyDescent="0.25">
      <c r="A43" s="28" t="s">
        <v>11</v>
      </c>
      <c r="B43" s="29"/>
      <c r="C43" s="29"/>
      <c r="D43" s="29"/>
      <c r="E43" s="30"/>
      <c r="F43" s="2">
        <f>SUM(F39:F42)</f>
        <v>14466.16</v>
      </c>
    </row>
    <row r="44" spans="1:6" ht="11.25" customHeight="1" x14ac:dyDescent="0.25">
      <c r="A44" s="31"/>
      <c r="B44" s="32"/>
      <c r="C44" s="32"/>
      <c r="D44" s="32"/>
      <c r="E44" s="32"/>
      <c r="F44" s="32"/>
    </row>
    <row r="45" spans="1:6" ht="54" customHeight="1" x14ac:dyDescent="0.25">
      <c r="A45" s="3" t="s">
        <v>13</v>
      </c>
      <c r="B45" s="3" t="s">
        <v>0</v>
      </c>
      <c r="C45" s="3" t="s">
        <v>1</v>
      </c>
      <c r="D45" s="3" t="s">
        <v>2</v>
      </c>
      <c r="E45" s="3" t="s">
        <v>3</v>
      </c>
      <c r="F45" s="3" t="s">
        <v>4</v>
      </c>
    </row>
    <row r="46" spans="1:6" ht="79.5" customHeight="1" x14ac:dyDescent="0.25">
      <c r="A46" s="18">
        <v>43320</v>
      </c>
      <c r="B46" s="9" t="s">
        <v>22</v>
      </c>
      <c r="C46" s="22" t="s">
        <v>23</v>
      </c>
      <c r="D46" s="19" t="s">
        <v>42</v>
      </c>
      <c r="E46" s="19">
        <v>6864</v>
      </c>
      <c r="F46" s="1">
        <v>181.1</v>
      </c>
    </row>
    <row r="47" spans="1:6" ht="79.5" customHeight="1" x14ac:dyDescent="0.25">
      <c r="A47" s="18">
        <v>43333</v>
      </c>
      <c r="B47" s="9" t="s">
        <v>22</v>
      </c>
      <c r="C47" s="22" t="s">
        <v>23</v>
      </c>
      <c r="D47" s="19" t="s">
        <v>37</v>
      </c>
      <c r="E47" s="19">
        <v>7005</v>
      </c>
      <c r="F47" s="1">
        <v>1086.5999999999999</v>
      </c>
    </row>
    <row r="48" spans="1:6" ht="79.5" customHeight="1" x14ac:dyDescent="0.25">
      <c r="A48" s="18">
        <v>42961</v>
      </c>
      <c r="B48" s="20" t="s">
        <v>20</v>
      </c>
      <c r="C48" s="21" t="s">
        <v>21</v>
      </c>
      <c r="D48" s="12" t="s">
        <v>30</v>
      </c>
      <c r="E48" s="19">
        <v>53640</v>
      </c>
      <c r="F48" s="1">
        <v>5613.57</v>
      </c>
    </row>
    <row r="49" spans="1:6" ht="30" customHeight="1" x14ac:dyDescent="0.25">
      <c r="A49" s="28" t="s">
        <v>11</v>
      </c>
      <c r="B49" s="29"/>
      <c r="C49" s="29"/>
      <c r="D49" s="29"/>
      <c r="E49" s="30"/>
      <c r="F49" s="2">
        <f>SUM(F46:F48)</f>
        <v>6881.2699999999995</v>
      </c>
    </row>
    <row r="50" spans="1:6" ht="11.25" customHeight="1" x14ac:dyDescent="0.25">
      <c r="A50" s="31"/>
      <c r="B50" s="32"/>
      <c r="C50" s="32"/>
      <c r="D50" s="32"/>
      <c r="E50" s="32"/>
      <c r="F50" s="32"/>
    </row>
    <row r="51" spans="1:6" ht="54" customHeight="1" x14ac:dyDescent="0.25">
      <c r="A51" s="3" t="s">
        <v>14</v>
      </c>
      <c r="B51" s="3" t="s">
        <v>0</v>
      </c>
      <c r="C51" s="3" t="s">
        <v>1</v>
      </c>
      <c r="D51" s="3" t="s">
        <v>2</v>
      </c>
      <c r="E51" s="3" t="s">
        <v>3</v>
      </c>
      <c r="F51" s="3" t="s">
        <v>4</v>
      </c>
    </row>
    <row r="52" spans="1:6" ht="79.5" customHeight="1" x14ac:dyDescent="0.25">
      <c r="A52" s="15">
        <v>43353</v>
      </c>
      <c r="B52" s="20" t="s">
        <v>20</v>
      </c>
      <c r="C52" s="21" t="s">
        <v>21</v>
      </c>
      <c r="D52" s="12" t="s">
        <v>30</v>
      </c>
      <c r="E52" s="17">
        <v>53799</v>
      </c>
      <c r="F52" s="1">
        <v>26964.68</v>
      </c>
    </row>
    <row r="53" spans="1:6" ht="30" customHeight="1" x14ac:dyDescent="0.25">
      <c r="A53" s="28" t="s">
        <v>11</v>
      </c>
      <c r="B53" s="29"/>
      <c r="C53" s="29"/>
      <c r="D53" s="29"/>
      <c r="E53" s="30"/>
      <c r="F53" s="2">
        <f>SUM(F52:F52)</f>
        <v>26964.68</v>
      </c>
    </row>
    <row r="54" spans="1:6" ht="11.25" customHeight="1" x14ac:dyDescent="0.25">
      <c r="A54" s="31"/>
      <c r="B54" s="32"/>
      <c r="C54" s="32"/>
      <c r="D54" s="32"/>
      <c r="E54" s="32"/>
      <c r="F54" s="32"/>
    </row>
    <row r="55" spans="1:6" ht="54" customHeight="1" x14ac:dyDescent="0.25">
      <c r="A55" s="3" t="s">
        <v>15</v>
      </c>
      <c r="B55" s="3" t="s">
        <v>0</v>
      </c>
      <c r="C55" s="3" t="s">
        <v>1</v>
      </c>
      <c r="D55" s="3" t="s">
        <v>2</v>
      </c>
      <c r="E55" s="3" t="s">
        <v>3</v>
      </c>
      <c r="F55" s="3" t="s">
        <v>4</v>
      </c>
    </row>
    <row r="56" spans="1:6" ht="79.5" customHeight="1" x14ac:dyDescent="0.25">
      <c r="A56" s="15">
        <v>43374</v>
      </c>
      <c r="B56" s="9" t="s">
        <v>22</v>
      </c>
      <c r="C56" s="22" t="s">
        <v>23</v>
      </c>
      <c r="D56" s="16" t="s">
        <v>43</v>
      </c>
      <c r="E56" s="17">
        <v>7316</v>
      </c>
      <c r="F56" s="1">
        <v>325.98</v>
      </c>
    </row>
    <row r="57" spans="1:6" ht="79.5" customHeight="1" x14ac:dyDescent="0.25">
      <c r="A57" s="15">
        <v>43392</v>
      </c>
      <c r="B57" s="20" t="s">
        <v>20</v>
      </c>
      <c r="C57" s="21" t="s">
        <v>21</v>
      </c>
      <c r="D57" s="12" t="s">
        <v>30</v>
      </c>
      <c r="E57" s="17">
        <v>53896</v>
      </c>
      <c r="F57" s="1">
        <v>6210.78</v>
      </c>
    </row>
    <row r="58" spans="1:6" ht="79.5" customHeight="1" x14ac:dyDescent="0.25">
      <c r="A58" s="15">
        <v>43403</v>
      </c>
      <c r="B58" s="9" t="s">
        <v>22</v>
      </c>
      <c r="C58" s="22" t="s">
        <v>23</v>
      </c>
      <c r="D58" s="16" t="s">
        <v>44</v>
      </c>
      <c r="E58" s="17">
        <v>7497</v>
      </c>
      <c r="F58" s="1">
        <v>289.76</v>
      </c>
    </row>
    <row r="59" spans="1:6" ht="30" customHeight="1" x14ac:dyDescent="0.25">
      <c r="A59" s="28" t="s">
        <v>11</v>
      </c>
      <c r="B59" s="29"/>
      <c r="C59" s="29"/>
      <c r="D59" s="29"/>
      <c r="E59" s="30"/>
      <c r="F59" s="2">
        <f>SUM(F56:F58)</f>
        <v>6826.52</v>
      </c>
    </row>
    <row r="60" spans="1:6" ht="11.25" customHeight="1" x14ac:dyDescent="0.25">
      <c r="A60" s="31"/>
      <c r="B60" s="32"/>
      <c r="C60" s="32"/>
      <c r="D60" s="32"/>
      <c r="E60" s="32"/>
      <c r="F60" s="32"/>
    </row>
    <row r="61" spans="1:6" ht="54" customHeight="1" x14ac:dyDescent="0.25">
      <c r="A61" s="3" t="s">
        <v>16</v>
      </c>
      <c r="B61" s="5" t="s">
        <v>0</v>
      </c>
      <c r="C61" s="3" t="s">
        <v>1</v>
      </c>
      <c r="D61" s="3" t="s">
        <v>2</v>
      </c>
      <c r="E61" s="3" t="s">
        <v>3</v>
      </c>
      <c r="F61" s="3" t="s">
        <v>4</v>
      </c>
    </row>
    <row r="62" spans="1:6" ht="79.5" customHeight="1" x14ac:dyDescent="0.25">
      <c r="A62" s="15">
        <v>43413</v>
      </c>
      <c r="B62" s="20" t="s">
        <v>20</v>
      </c>
      <c r="C62" s="21" t="s">
        <v>21</v>
      </c>
      <c r="D62" s="12" t="s">
        <v>30</v>
      </c>
      <c r="E62" s="17">
        <v>53994</v>
      </c>
      <c r="F62" s="1">
        <v>7585.39</v>
      </c>
    </row>
    <row r="63" spans="1:6" ht="79.5" customHeight="1" x14ac:dyDescent="0.25">
      <c r="A63" s="15">
        <v>43425</v>
      </c>
      <c r="B63" s="9" t="s">
        <v>22</v>
      </c>
      <c r="C63" s="22" t="s">
        <v>23</v>
      </c>
      <c r="D63" s="19" t="s">
        <v>32</v>
      </c>
      <c r="E63" s="17">
        <v>7592</v>
      </c>
      <c r="F63" s="1">
        <v>651.96</v>
      </c>
    </row>
    <row r="64" spans="1:6" ht="30" customHeight="1" x14ac:dyDescent="0.25">
      <c r="A64" s="28" t="s">
        <v>11</v>
      </c>
      <c r="B64" s="29"/>
      <c r="C64" s="29"/>
      <c r="D64" s="29"/>
      <c r="E64" s="30"/>
      <c r="F64" s="2">
        <f>SUM(F62:F63)</f>
        <v>8237.35</v>
      </c>
    </row>
    <row r="65" spans="1:6" ht="11.25" customHeight="1" x14ac:dyDescent="0.25">
      <c r="A65" s="31"/>
      <c r="B65" s="32"/>
      <c r="C65" s="32"/>
      <c r="D65" s="32"/>
      <c r="E65" s="32"/>
      <c r="F65" s="32"/>
    </row>
    <row r="66" spans="1:6" ht="54" customHeight="1" x14ac:dyDescent="0.25">
      <c r="A66" s="3" t="s">
        <v>17</v>
      </c>
      <c r="B66" s="6" t="s">
        <v>0</v>
      </c>
      <c r="C66" s="3" t="s">
        <v>1</v>
      </c>
      <c r="D66" s="3" t="s">
        <v>2</v>
      </c>
      <c r="E66" s="3" t="s">
        <v>3</v>
      </c>
      <c r="F66" s="7" t="s">
        <v>4</v>
      </c>
    </row>
    <row r="67" spans="1:6" ht="79.5" customHeight="1" x14ac:dyDescent="0.25">
      <c r="A67" s="15">
        <v>43454</v>
      </c>
      <c r="B67" s="20" t="s">
        <v>20</v>
      </c>
      <c r="C67" s="21" t="s">
        <v>21</v>
      </c>
      <c r="D67" s="12" t="s">
        <v>30</v>
      </c>
      <c r="E67" s="17">
        <v>54078</v>
      </c>
      <c r="F67" s="1">
        <v>5321.34</v>
      </c>
    </row>
    <row r="68" spans="1:6" ht="30" customHeight="1" x14ac:dyDescent="0.25">
      <c r="A68" s="28" t="s">
        <v>11</v>
      </c>
      <c r="B68" s="29"/>
      <c r="C68" s="29"/>
      <c r="D68" s="29"/>
      <c r="E68" s="30"/>
      <c r="F68" s="2">
        <f>SUM(F67:F67)</f>
        <v>5321.34</v>
      </c>
    </row>
    <row r="69" spans="1:6" ht="11.25" customHeight="1" x14ac:dyDescent="0.25">
      <c r="A69" s="31"/>
      <c r="B69" s="32"/>
      <c r="C69" s="32"/>
      <c r="D69" s="32"/>
      <c r="E69" s="32"/>
      <c r="F69" s="32"/>
    </row>
    <row r="70" spans="1:6" ht="30" customHeight="1" x14ac:dyDescent="0.25">
      <c r="A70" s="37" t="s">
        <v>19</v>
      </c>
      <c r="B70" s="38"/>
      <c r="C70" s="38"/>
      <c r="D70" s="38"/>
      <c r="E70" s="39"/>
      <c r="F70" s="8">
        <f>F5+F11+F19+F24+F29+F36+F43+F49+F53+F59+F64+F68</f>
        <v>178468.70999999996</v>
      </c>
    </row>
    <row r="71" spans="1:6" ht="20.100000000000001" customHeight="1" x14ac:dyDescent="0.25">
      <c r="A71" s="33" t="s">
        <v>45</v>
      </c>
      <c r="B71" s="33"/>
      <c r="C71" s="33"/>
      <c r="D71" s="34"/>
      <c r="E71" s="34"/>
      <c r="F71" s="34"/>
    </row>
    <row r="72" spans="1:6" ht="20.100000000000001" customHeight="1" x14ac:dyDescent="0.25">
      <c r="A72" s="35" t="s">
        <v>46</v>
      </c>
      <c r="B72" s="36"/>
      <c r="C72" s="36"/>
      <c r="D72" s="25"/>
      <c r="E72" s="25"/>
      <c r="F72" s="25"/>
    </row>
  </sheetData>
  <mergeCells count="28">
    <mergeCell ref="A71:F71"/>
    <mergeCell ref="A72:C72"/>
    <mergeCell ref="A69:F69"/>
    <mergeCell ref="A70:E70"/>
    <mergeCell ref="A30:F30"/>
    <mergeCell ref="A25:F25"/>
    <mergeCell ref="A37:F37"/>
    <mergeCell ref="A64:E64"/>
    <mergeCell ref="A68:E68"/>
    <mergeCell ref="A36:E36"/>
    <mergeCell ref="A54:F54"/>
    <mergeCell ref="A60:F60"/>
    <mergeCell ref="A65:F65"/>
    <mergeCell ref="A53:E53"/>
    <mergeCell ref="A59:E59"/>
    <mergeCell ref="A50:F50"/>
    <mergeCell ref="A44:F44"/>
    <mergeCell ref="A29:E29"/>
    <mergeCell ref="A43:E43"/>
    <mergeCell ref="A49:E49"/>
    <mergeCell ref="A1:F1"/>
    <mergeCell ref="A5:E5"/>
    <mergeCell ref="A11:E11"/>
    <mergeCell ref="A19:E19"/>
    <mergeCell ref="A24:E24"/>
    <mergeCell ref="A6:F6"/>
    <mergeCell ref="A12:F12"/>
    <mergeCell ref="A20:F20"/>
  </mergeCells>
  <printOptions horizontalCentered="1" verticalCentered="1"/>
  <pageMargins left="0.51181102362204722" right="0.51181102362204722" top="0.78740157480314965" bottom="0.78740157480314965" header="0.31496062992125984" footer="0.31496062992125984"/>
  <pageSetup paperSize="9" scale="50" orientation="portrait" verticalDpi="4294967294" r:id="rId1"/>
  <rowBreaks count="2" manualBreakCount="2">
    <brk id="25" max="5" man="1"/>
    <brk id="50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2018</vt:lpstr>
      <vt:lpstr>'2018'!Area_de_impressao</vt:lpstr>
      <vt:lpstr>'2018'!Titulos_de_impressao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Monalisa C Carneiro</dc:creator>
  <cp:lastModifiedBy>Luiz Becker Karst</cp:lastModifiedBy>
  <cp:lastPrinted>2021-11-29T13:39:25Z</cp:lastPrinted>
  <dcterms:created xsi:type="dcterms:W3CDTF">2019-11-21T14:10:23Z</dcterms:created>
  <dcterms:modified xsi:type="dcterms:W3CDTF">2021-11-29T13:42:57Z</dcterms:modified>
</cp:coreProperties>
</file>