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z.becker\Documents\BECKER\1) GOVERNANÇA\1.8) LAI - LEI DE ACESSO A INFORMAÇÃO\GASTOS COM PUBLICIDADE e PROPAGANDA\DIGITALIZADO\3) 2020\"/>
    </mc:Choice>
  </mc:AlternateContent>
  <bookViews>
    <workbookView xWindow="0" yWindow="0" windowWidth="28800" windowHeight="12990"/>
  </bookViews>
  <sheets>
    <sheet name="2020" sheetId="5" r:id="rId1"/>
  </sheets>
  <definedNames>
    <definedName name="_xlnm.Print_Titles" localSheetId="0">'2020'!$1:$1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0" i="5" l="1"/>
  <c r="F68" i="5" l="1"/>
  <c r="F63" i="5"/>
  <c r="F58" i="5"/>
  <c r="F53" i="5"/>
  <c r="F49" i="5"/>
  <c r="F43" i="5"/>
  <c r="F37" i="5"/>
  <c r="F28" i="5"/>
  <c r="F22" i="5"/>
  <c r="F17" i="5"/>
  <c r="F12" i="5"/>
  <c r="F7" i="5"/>
</calcChain>
</file>

<file path=xl/sharedStrings.xml><?xml version="1.0" encoding="utf-8"?>
<sst xmlns="http://schemas.openxmlformats.org/spreadsheetml/2006/main" count="184" uniqueCount="39">
  <si>
    <t>BENEFICIÁRIO</t>
  </si>
  <si>
    <t>CNPJ</t>
  </si>
  <si>
    <t>FINALIDADE</t>
  </si>
  <si>
    <t>NOTA FISCAL</t>
  </si>
  <si>
    <t>VALOR</t>
  </si>
  <si>
    <t>JANEIRO</t>
  </si>
  <si>
    <t>FEVEREIRO</t>
  </si>
  <si>
    <t>MARÇO</t>
  </si>
  <si>
    <t>ABRIL</t>
  </si>
  <si>
    <t>MAIO</t>
  </si>
  <si>
    <t>JUNHO</t>
  </si>
  <si>
    <t>03.520.902/0001-47</t>
  </si>
  <si>
    <t>AGÊNCIA BRASIL CENTRAL - ABC</t>
  </si>
  <si>
    <t>AVISO URGENTE - CLIPPING E SOFTWARES</t>
  </si>
  <si>
    <t>00.190.951/0001-70</t>
  </si>
  <si>
    <t>Fornecimento de publicações que deverão buscar o nome de 10(dez) advogados, quais sejam: Edumont Parreira Júnior, Fabiana Dumont Marques, Caio Teixeira do Nascimento Oliveira Mota, João Pedro Batista Prado, Allan kardec Marques Silva, Bernardo Teles Machado, Valdinon Pereira Batista, Janara de Figueiredo Teles, Flaviane Ribeiro de Freitas e Laisa Miranda dos Santos, bem como o nome da Companhia de Distritos Industriais de Goiás - GOIA SINDUSTRIAL e Companhia de desenvolvimento econômico de Goiás - CODEGO.</t>
  </si>
  <si>
    <t>PUBLICAÇÕES NO DIÁRIO OFICIAL</t>
  </si>
  <si>
    <t>TOTAL</t>
  </si>
  <si>
    <t>J.CAMARA &amp; IRMÃOS S/A</t>
  </si>
  <si>
    <t>01.536.754/0001-23</t>
  </si>
  <si>
    <t>JULHO</t>
  </si>
  <si>
    <t>AGOSTO</t>
  </si>
  <si>
    <t>SETEMBRO</t>
  </si>
  <si>
    <t>Fornecimento de publicações judiciais relativas a processos originários das justiças Estadual, Federal, Eleitoral, Militar e trabalhista do estado de Goiás.</t>
  </si>
  <si>
    <t>OUTUBRO</t>
  </si>
  <si>
    <t>NOVEMBRO</t>
  </si>
  <si>
    <t>DEZEMBRO</t>
  </si>
  <si>
    <t>DEMONSTRATIVO DAS DESPESAS COM PUBLICIDADE E PROPAGANDA 2020</t>
  </si>
  <si>
    <t>Edital de intimação - Nutrilac Indústria e Comércio</t>
  </si>
  <si>
    <t>REFIS</t>
  </si>
  <si>
    <t xml:space="preserve"> 13/02/2020</t>
  </si>
  <si>
    <t>EDITAL DE CONVOCAÇÃO ASSEMBLEIA GERAL EXTRAORDINARIA</t>
  </si>
  <si>
    <t>EDITAL ASSEMBLEIA GERAL</t>
  </si>
  <si>
    <t>BALANÇO PATRIMONIAL</t>
  </si>
  <si>
    <t>EDITAL DE CONVOCAÇÃO</t>
  </si>
  <si>
    <t>202008724</t>
  </si>
  <si>
    <t>TOTAL ANO 2020</t>
  </si>
  <si>
    <t>AUDIÊNCIA PÚBLICA</t>
  </si>
  <si>
    <t>ADIAMENTO AUDIÊNCIA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</si>
</sst>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 #,##0.00_-;\-&quot;R$&quot;\ * #,##0.00_-;_-&quot;R$&quot;\ * &quot;-&quot;??_-;_-@_-"/>
  </numFmts>
  <fonts count="8" x14ac:knownFonts="1">
    <font>
      <sz val="11"/>
      <color theme="1"/>
      <name val="Calibri"/>
      <family val="2"/>
      <scheme val="minor"/>
    </font>
    <font>
      <b/>
      <sz val="9"/>
      <color theme="1"/>
      <name val="Verdana"/>
      <family val="2"/>
    </font>
    <font>
      <sz val="11"/>
      <color theme="1"/>
      <name val="Calibri"/>
      <family val="2"/>
      <scheme val="minor"/>
    </font>
    <font>
      <b/>
      <sz val="12"/>
      <color theme="0"/>
      <name val="Calibri"/>
      <family val="2"/>
      <scheme val="minor"/>
    </font>
    <font>
      <b/>
      <sz val="12"/>
      <color theme="1"/>
      <name val="Arial"/>
      <family val="2"/>
    </font>
    <font>
      <sz val="11"/>
      <color theme="1"/>
      <name val="Arial"/>
      <family val="2"/>
    </font>
    <font>
      <b/>
      <sz val="14"/>
      <color theme="1"/>
      <name val="Arial"/>
      <family val="2"/>
    </font>
    <font>
      <sz val="14"/>
      <color theme="1"/>
      <name val="Arial"/>
      <family val="2"/>
    </font>
  </fonts>
  <fills count="3">
    <fill>
      <patternFill patternType="none"/>
    </fill>
    <fill>
      <patternFill patternType="gray125"/>
    </fill>
    <fill>
      <patternFill patternType="solid">
        <fgColor theme="4"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2" fillId="0" borderId="0" applyFont="0" applyFill="0" applyBorder="0" applyAlignment="0" applyProtection="0"/>
  </cellStyleXfs>
  <cellXfs count="50">
    <xf numFmtId="0" fontId="0" fillId="0" borderId="0" xfId="0"/>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44" fontId="0" fillId="0" borderId="1" xfId="0" applyNumberFormat="1" applyFont="1" applyFill="1" applyBorder="1" applyAlignment="1">
      <alignment vertical="center"/>
    </xf>
    <xf numFmtId="44" fontId="0" fillId="0" borderId="1" xfId="0" applyNumberFormat="1" applyFont="1" applyBorder="1" applyAlignment="1">
      <alignment vertical="center"/>
    </xf>
    <xf numFmtId="14" fontId="0" fillId="0" borderId="1" xfId="0" applyNumberFormat="1" applyFont="1" applyFill="1" applyBorder="1" applyAlignment="1">
      <alignment horizont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44" fontId="0" fillId="0" borderId="1" xfId="1" applyFont="1" applyBorder="1" applyAlignment="1">
      <alignment horizontal="center" vertical="center"/>
    </xf>
    <xf numFmtId="14" fontId="0" fillId="0" borderId="1" xfId="0" applyNumberFormat="1" applyBorder="1" applyAlignment="1">
      <alignment horizontal="center" vertical="center" wrapText="1"/>
    </xf>
    <xf numFmtId="44" fontId="1" fillId="0" borderId="1" xfId="0" applyNumberFormat="1" applyFont="1" applyFill="1" applyBorder="1" applyAlignment="1">
      <alignment horizontal="left" vertical="center"/>
    </xf>
    <xf numFmtId="0" fontId="0" fillId="0" borderId="1" xfId="0" applyNumberFormat="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4" fontId="0" fillId="0" borderId="5"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44" fontId="0" fillId="0" borderId="5" xfId="1" applyFont="1" applyBorder="1" applyAlignment="1">
      <alignment horizontal="center" vertical="center"/>
    </xf>
    <xf numFmtId="14" fontId="1" fillId="0" borderId="5" xfId="0" applyNumberFormat="1" applyFont="1" applyFill="1" applyBorder="1" applyAlignment="1">
      <alignment horizontal="right" vertical="center"/>
    </xf>
    <xf numFmtId="44" fontId="1" fillId="0" borderId="5" xfId="0" applyNumberFormat="1" applyFont="1" applyFill="1" applyBorder="1" applyAlignment="1">
      <alignment horizontal="left" vertical="center"/>
    </xf>
    <xf numFmtId="14" fontId="0" fillId="0" borderId="5"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5" xfId="0" applyNumberFormat="1" applyFont="1" applyFill="1" applyBorder="1" applyAlignment="1">
      <alignment horizontal="center" vertical="center"/>
    </xf>
    <xf numFmtId="44" fontId="0" fillId="0" borderId="5" xfId="0" applyNumberFormat="1" applyFont="1" applyFill="1" applyBorder="1" applyAlignment="1">
      <alignment vertical="center"/>
    </xf>
    <xf numFmtId="14" fontId="0" fillId="0" borderId="5" xfId="0" applyNumberFormat="1" applyFont="1" applyFill="1" applyBorder="1" applyAlignment="1">
      <alignment horizontal="center"/>
    </xf>
    <xf numFmtId="0" fontId="0" fillId="0" borderId="5" xfId="0" applyFont="1" applyFill="1" applyBorder="1" applyAlignment="1">
      <alignment horizontal="center" wrapText="1"/>
    </xf>
    <xf numFmtId="0" fontId="0" fillId="0" borderId="5" xfId="0" applyFont="1" applyFill="1" applyBorder="1" applyAlignment="1">
      <alignment horizontal="center"/>
    </xf>
    <xf numFmtId="14" fontId="0" fillId="0" borderId="5" xfId="0" applyNumberFormat="1" applyFont="1" applyFill="1" applyBorder="1" applyAlignment="1">
      <alignment horizontal="center" vertical="center" wrapText="1"/>
    </xf>
    <xf numFmtId="0" fontId="0" fillId="0" borderId="5" xfId="0" applyNumberFormat="1" applyBorder="1" applyAlignment="1">
      <alignment horizontal="center" vertical="center"/>
    </xf>
    <xf numFmtId="44" fontId="4"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xf>
    <xf numFmtId="14" fontId="0" fillId="0" borderId="1" xfId="0" applyNumberFormat="1" applyFont="1" applyFill="1" applyBorder="1" applyAlignment="1">
      <alignment horizontal="left" vertical="center" wrapText="1"/>
    </xf>
    <xf numFmtId="0" fontId="0" fillId="0" borderId="1" xfId="0" applyBorder="1" applyAlignment="1">
      <alignment horizontal="left" vertical="center" wrapText="1"/>
    </xf>
    <xf numFmtId="14" fontId="1" fillId="0" borderId="4" xfId="0" applyNumberFormat="1" applyFont="1" applyFill="1" applyBorder="1" applyAlignment="1">
      <alignment horizontal="right" vertical="center"/>
    </xf>
    <xf numFmtId="14" fontId="1" fillId="0" borderId="5" xfId="0" applyNumberFormat="1" applyFont="1" applyFill="1" applyBorder="1" applyAlignment="1">
      <alignment horizontal="right" vertical="center"/>
    </xf>
    <xf numFmtId="14" fontId="1" fillId="0" borderId="6" xfId="0" applyNumberFormat="1" applyFont="1" applyFill="1" applyBorder="1" applyAlignment="1">
      <alignment horizontal="right" vertical="center"/>
    </xf>
    <xf numFmtId="0" fontId="6" fillId="0" borderId="2" xfId="0" applyFont="1" applyBorder="1" applyAlignment="1">
      <alignment horizontal="center" vertical="center"/>
    </xf>
    <xf numFmtId="14" fontId="4" fillId="0" borderId="4"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2" xfId="0" applyFont="1" applyBorder="1" applyAlignment="1">
      <alignment horizontal="center" vertical="center"/>
    </xf>
    <xf numFmtId="14" fontId="1" fillId="0" borderId="1" xfId="0" applyNumberFormat="1" applyFont="1" applyFill="1" applyBorder="1" applyAlignment="1">
      <alignment horizontal="right" vertical="center"/>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114302</xdr:colOff>
      <xdr:row>0</xdr:row>
      <xdr:rowOff>118405</xdr:rowOff>
    </xdr:from>
    <xdr:to>
      <xdr:col>0</xdr:col>
      <xdr:colOff>771525</xdr:colOff>
      <xdr:row>0</xdr:row>
      <xdr:rowOff>666750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2" y="118405"/>
          <a:ext cx="657223" cy="548345"/>
        </a:xfrm>
        <a:prstGeom prst="rect">
          <a:avLst/>
        </a:prstGeom>
      </xdr:spPr>
    </xdr:pic>
    <xdr:clientData/>
  </xdr:twoCellAnchor>
  <xdr:twoCellAnchor editAs="oneCell">
    <xdr:from>
      <xdr:col>4</xdr:col>
      <xdr:colOff>561975</xdr:colOff>
      <xdr:row>0</xdr:row>
      <xdr:rowOff>95251</xdr:rowOff>
    </xdr:from>
    <xdr:to>
      <xdr:col>5</xdr:col>
      <xdr:colOff>816255</xdr:colOff>
      <xdr:row>0</xdr:row>
      <xdr:rowOff>762000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72550" y="95251"/>
          <a:ext cx="1082955" cy="66674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showGridLines="0" tabSelected="1" zoomScaleNormal="100" workbookViewId="0">
      <selection sqref="A1:F1"/>
    </sheetView>
  </sheetViews>
  <sheetFormatPr defaultRowHeight="15" x14ac:dyDescent="0.25"/>
  <cols>
    <col min="1" max="1" width="16.42578125" customWidth="1"/>
    <col min="2" max="2" width="22.140625" bestFit="1" customWidth="1"/>
    <col min="3" max="3" width="18" bestFit="1" customWidth="1"/>
    <col min="4" max="4" width="69.5703125" bestFit="1" customWidth="1"/>
    <col min="5" max="5" width="12.42578125" bestFit="1" customWidth="1"/>
    <col min="6" max="6" width="22.28515625" customWidth="1"/>
  </cols>
  <sheetData>
    <row r="1" spans="1:6" ht="69.95" customHeight="1" x14ac:dyDescent="0.25">
      <c r="A1" s="44" t="s">
        <v>27</v>
      </c>
      <c r="B1" s="48"/>
      <c r="C1" s="48"/>
      <c r="D1" s="48"/>
      <c r="E1" s="48"/>
      <c r="F1" s="48"/>
    </row>
    <row r="2" spans="1:6" ht="30" customHeight="1" x14ac:dyDescent="0.25">
      <c r="A2" s="15" t="s">
        <v>5</v>
      </c>
      <c r="B2" s="15" t="s">
        <v>0</v>
      </c>
      <c r="C2" s="15" t="s">
        <v>1</v>
      </c>
      <c r="D2" s="15" t="s">
        <v>2</v>
      </c>
      <c r="E2" s="15" t="s">
        <v>3</v>
      </c>
      <c r="F2" s="15" t="s">
        <v>4</v>
      </c>
    </row>
    <row r="3" spans="1:6" ht="30" customHeight="1" x14ac:dyDescent="0.25">
      <c r="A3" s="1">
        <v>43846</v>
      </c>
      <c r="B3" s="9" t="s">
        <v>13</v>
      </c>
      <c r="C3" s="10" t="s">
        <v>14</v>
      </c>
      <c r="D3" s="40" t="s">
        <v>23</v>
      </c>
      <c r="E3" s="4">
        <v>73701</v>
      </c>
      <c r="F3" s="5">
        <v>577</v>
      </c>
    </row>
    <row r="4" spans="1:6" ht="30" customHeight="1" x14ac:dyDescent="0.25">
      <c r="A4" s="1">
        <v>43833</v>
      </c>
      <c r="B4" s="2" t="s">
        <v>18</v>
      </c>
      <c r="C4" s="3" t="s">
        <v>19</v>
      </c>
      <c r="D4" s="37" t="s">
        <v>28</v>
      </c>
      <c r="E4" s="4">
        <v>1324202</v>
      </c>
      <c r="F4" s="5">
        <v>780</v>
      </c>
    </row>
    <row r="5" spans="1:6" ht="30" customHeight="1" x14ac:dyDescent="0.25">
      <c r="A5" s="1">
        <v>43853</v>
      </c>
      <c r="B5" s="2" t="s">
        <v>18</v>
      </c>
      <c r="C5" s="3" t="s">
        <v>19</v>
      </c>
      <c r="D5" s="37" t="s">
        <v>29</v>
      </c>
      <c r="E5" s="4">
        <v>1326384</v>
      </c>
      <c r="F5" s="5">
        <v>130</v>
      </c>
    </row>
    <row r="6" spans="1:6" ht="30" customHeight="1" x14ac:dyDescent="0.25">
      <c r="A6" s="1">
        <v>43850</v>
      </c>
      <c r="B6" s="9" t="s">
        <v>12</v>
      </c>
      <c r="C6" s="10" t="s">
        <v>11</v>
      </c>
      <c r="D6" s="37" t="s">
        <v>16</v>
      </c>
      <c r="E6" s="4">
        <v>55230</v>
      </c>
      <c r="F6" s="5">
        <v>6019.14</v>
      </c>
    </row>
    <row r="7" spans="1:6" ht="30" customHeight="1" x14ac:dyDescent="0.25">
      <c r="A7" s="41" t="s">
        <v>17</v>
      </c>
      <c r="B7" s="42"/>
      <c r="C7" s="42"/>
      <c r="D7" s="42"/>
      <c r="E7" s="43"/>
      <c r="F7" s="13">
        <f>SUM(F5:F6)</f>
        <v>6149.14</v>
      </c>
    </row>
    <row r="8" spans="1:6" ht="11.25" customHeight="1" x14ac:dyDescent="0.25">
      <c r="A8" s="24"/>
      <c r="B8" s="24"/>
      <c r="C8" s="24"/>
      <c r="D8" s="24"/>
      <c r="E8" s="24"/>
      <c r="F8" s="25"/>
    </row>
    <row r="9" spans="1:6" ht="30" customHeight="1" x14ac:dyDescent="0.25">
      <c r="A9" s="15" t="s">
        <v>6</v>
      </c>
      <c r="B9" s="15" t="s">
        <v>0</v>
      </c>
      <c r="C9" s="15" t="s">
        <v>1</v>
      </c>
      <c r="D9" s="15" t="s">
        <v>2</v>
      </c>
      <c r="E9" s="15" t="s">
        <v>3</v>
      </c>
      <c r="F9" s="15" t="s">
        <v>4</v>
      </c>
    </row>
    <row r="10" spans="1:6" ht="30" customHeight="1" x14ac:dyDescent="0.25">
      <c r="A10" s="1">
        <v>43878</v>
      </c>
      <c r="B10" s="9" t="s">
        <v>13</v>
      </c>
      <c r="C10" s="10" t="s">
        <v>14</v>
      </c>
      <c r="D10" s="40" t="s">
        <v>23</v>
      </c>
      <c r="E10" s="4">
        <v>75186</v>
      </c>
      <c r="F10" s="5">
        <v>577</v>
      </c>
    </row>
    <row r="11" spans="1:6" ht="30" customHeight="1" x14ac:dyDescent="0.25">
      <c r="A11" s="1" t="s">
        <v>30</v>
      </c>
      <c r="B11" s="9" t="s">
        <v>12</v>
      </c>
      <c r="C11" s="10" t="s">
        <v>11</v>
      </c>
      <c r="D11" s="37" t="s">
        <v>16</v>
      </c>
      <c r="E11" s="4">
        <v>55343</v>
      </c>
      <c r="F11" s="6">
        <v>13023.55</v>
      </c>
    </row>
    <row r="12" spans="1:6" ht="30" customHeight="1" x14ac:dyDescent="0.25">
      <c r="A12" s="41" t="s">
        <v>17</v>
      </c>
      <c r="B12" s="42"/>
      <c r="C12" s="42"/>
      <c r="D12" s="42"/>
      <c r="E12" s="43"/>
      <c r="F12" s="13">
        <f>SUM(F10:F11)</f>
        <v>13600.55</v>
      </c>
    </row>
    <row r="13" spans="1:6" ht="11.25" customHeight="1" x14ac:dyDescent="0.25">
      <c r="A13" s="26"/>
      <c r="B13" s="27"/>
      <c r="C13" s="28"/>
      <c r="D13" s="28"/>
      <c r="E13" s="29"/>
      <c r="F13" s="30"/>
    </row>
    <row r="14" spans="1:6" ht="30" customHeight="1" x14ac:dyDescent="0.25">
      <c r="A14" s="15" t="s">
        <v>7</v>
      </c>
      <c r="B14" s="15" t="s">
        <v>0</v>
      </c>
      <c r="C14" s="15" t="s">
        <v>1</v>
      </c>
      <c r="D14" s="15" t="s">
        <v>2</v>
      </c>
      <c r="E14" s="15" t="s">
        <v>3</v>
      </c>
      <c r="F14" s="15" t="s">
        <v>4</v>
      </c>
    </row>
    <row r="15" spans="1:6" ht="30" customHeight="1" x14ac:dyDescent="0.25">
      <c r="A15" s="1">
        <v>43906</v>
      </c>
      <c r="B15" s="9" t="s">
        <v>13</v>
      </c>
      <c r="C15" s="10" t="s">
        <v>14</v>
      </c>
      <c r="D15" s="40" t="s">
        <v>23</v>
      </c>
      <c r="E15" s="4">
        <v>76635</v>
      </c>
      <c r="F15" s="5">
        <v>577</v>
      </c>
    </row>
    <row r="16" spans="1:6" ht="30" customHeight="1" x14ac:dyDescent="0.25">
      <c r="A16" s="7">
        <v>43914</v>
      </c>
      <c r="B16" s="9" t="s">
        <v>12</v>
      </c>
      <c r="C16" s="10" t="s">
        <v>11</v>
      </c>
      <c r="D16" s="37" t="s">
        <v>16</v>
      </c>
      <c r="E16" s="4">
        <v>55393</v>
      </c>
      <c r="F16" s="5">
        <v>9708.59</v>
      </c>
    </row>
    <row r="17" spans="1:6" ht="30" customHeight="1" x14ac:dyDescent="0.25">
      <c r="A17" s="41" t="s">
        <v>17</v>
      </c>
      <c r="B17" s="42"/>
      <c r="C17" s="42"/>
      <c r="D17" s="42"/>
      <c r="E17" s="43"/>
      <c r="F17" s="13">
        <f>SUM(F15:F16)</f>
        <v>10285.59</v>
      </c>
    </row>
    <row r="18" spans="1:6" ht="11.25" customHeight="1" x14ac:dyDescent="0.25">
      <c r="A18" s="31"/>
      <c r="B18" s="21"/>
      <c r="C18" s="22"/>
      <c r="D18" s="28"/>
      <c r="E18" s="29"/>
      <c r="F18" s="30"/>
    </row>
    <row r="19" spans="1:6" ht="30" customHeight="1" x14ac:dyDescent="0.25">
      <c r="A19" s="15" t="s">
        <v>8</v>
      </c>
      <c r="B19" s="15" t="s">
        <v>0</v>
      </c>
      <c r="C19" s="15" t="s">
        <v>1</v>
      </c>
      <c r="D19" s="15" t="s">
        <v>2</v>
      </c>
      <c r="E19" s="15" t="s">
        <v>3</v>
      </c>
      <c r="F19" s="15" t="s">
        <v>4</v>
      </c>
    </row>
    <row r="20" spans="1:6" ht="30" customHeight="1" x14ac:dyDescent="0.25">
      <c r="A20" s="1">
        <v>43936</v>
      </c>
      <c r="B20" s="9" t="s">
        <v>13</v>
      </c>
      <c r="C20" s="10" t="s">
        <v>14</v>
      </c>
      <c r="D20" s="40" t="s">
        <v>23</v>
      </c>
      <c r="E20" s="4">
        <v>78051</v>
      </c>
      <c r="F20" s="5">
        <v>577</v>
      </c>
    </row>
    <row r="21" spans="1:6" ht="30" customHeight="1" x14ac:dyDescent="0.25">
      <c r="A21" s="1">
        <v>43936</v>
      </c>
      <c r="B21" s="9" t="s">
        <v>12</v>
      </c>
      <c r="C21" s="10" t="s">
        <v>11</v>
      </c>
      <c r="D21" s="40" t="s">
        <v>16</v>
      </c>
      <c r="E21" s="4">
        <v>554877703</v>
      </c>
      <c r="F21" s="5">
        <v>7703.1</v>
      </c>
    </row>
    <row r="22" spans="1:6" ht="30" customHeight="1" x14ac:dyDescent="0.25">
      <c r="A22" s="41" t="s">
        <v>17</v>
      </c>
      <c r="B22" s="42"/>
      <c r="C22" s="42"/>
      <c r="D22" s="42"/>
      <c r="E22" s="43"/>
      <c r="F22" s="13">
        <f>SUM(F20:F21)</f>
        <v>8280.1</v>
      </c>
    </row>
    <row r="23" spans="1:6" ht="11.25" customHeight="1" x14ac:dyDescent="0.25">
      <c r="A23" s="26"/>
      <c r="B23" s="21"/>
      <c r="C23" s="22"/>
      <c r="D23" s="21"/>
      <c r="E23" s="29"/>
      <c r="F23" s="30"/>
    </row>
    <row r="24" spans="1:6" ht="30" customHeight="1" x14ac:dyDescent="0.25">
      <c r="A24" s="16" t="s">
        <v>9</v>
      </c>
      <c r="B24" s="15" t="s">
        <v>0</v>
      </c>
      <c r="C24" s="15" t="s">
        <v>1</v>
      </c>
      <c r="D24" s="15" t="s">
        <v>2</v>
      </c>
      <c r="E24" s="15" t="s">
        <v>3</v>
      </c>
      <c r="F24" s="15" t="s">
        <v>4</v>
      </c>
    </row>
    <row r="25" spans="1:6" ht="30" customHeight="1" x14ac:dyDescent="0.25">
      <c r="A25" s="1">
        <v>43971</v>
      </c>
      <c r="B25" s="9" t="s">
        <v>13</v>
      </c>
      <c r="C25" s="10" t="s">
        <v>14</v>
      </c>
      <c r="D25" s="40" t="s">
        <v>23</v>
      </c>
      <c r="E25" s="4">
        <v>79524</v>
      </c>
      <c r="F25" s="5">
        <v>577</v>
      </c>
    </row>
    <row r="26" spans="1:6" ht="30" customHeight="1" x14ac:dyDescent="0.25">
      <c r="A26" s="1">
        <v>43970</v>
      </c>
      <c r="B26" s="2" t="s">
        <v>18</v>
      </c>
      <c r="C26" s="3" t="s">
        <v>19</v>
      </c>
      <c r="D26" s="40" t="s">
        <v>31</v>
      </c>
      <c r="E26" s="4">
        <v>1335308</v>
      </c>
      <c r="F26" s="5">
        <v>312</v>
      </c>
    </row>
    <row r="27" spans="1:6" ht="30" customHeight="1" x14ac:dyDescent="0.25">
      <c r="A27" s="1">
        <v>43955</v>
      </c>
      <c r="B27" s="9" t="s">
        <v>12</v>
      </c>
      <c r="C27" s="10" t="s">
        <v>11</v>
      </c>
      <c r="D27" s="38" t="s">
        <v>16</v>
      </c>
      <c r="E27" s="4">
        <v>55557</v>
      </c>
      <c r="F27" s="5">
        <v>8973.57</v>
      </c>
    </row>
    <row r="28" spans="1:6" ht="30" customHeight="1" x14ac:dyDescent="0.25">
      <c r="A28" s="41" t="s">
        <v>17</v>
      </c>
      <c r="B28" s="42"/>
      <c r="C28" s="42"/>
      <c r="D28" s="42"/>
      <c r="E28" s="43"/>
      <c r="F28" s="13">
        <f>SUM(F26:F27)</f>
        <v>9285.57</v>
      </c>
    </row>
    <row r="29" spans="1:6" ht="11.25" customHeight="1" x14ac:dyDescent="0.25">
      <c r="A29" s="26"/>
      <c r="B29" s="32"/>
      <c r="C29" s="33"/>
      <c r="D29" s="32"/>
      <c r="E29" s="29"/>
      <c r="F29" s="30"/>
    </row>
    <row r="30" spans="1:6" ht="30" customHeight="1" x14ac:dyDescent="0.25">
      <c r="A30" s="15" t="s">
        <v>10</v>
      </c>
      <c r="B30" s="15" t="s">
        <v>0</v>
      </c>
      <c r="C30" s="15" t="s">
        <v>1</v>
      </c>
      <c r="D30" s="15" t="s">
        <v>2</v>
      </c>
      <c r="E30" s="15" t="s">
        <v>3</v>
      </c>
      <c r="F30" s="15" t="s">
        <v>4</v>
      </c>
    </row>
    <row r="31" spans="1:6" ht="30" customHeight="1" x14ac:dyDescent="0.25">
      <c r="A31" s="1">
        <v>43997</v>
      </c>
      <c r="B31" s="9" t="s">
        <v>13</v>
      </c>
      <c r="C31" s="10" t="s">
        <v>14</v>
      </c>
      <c r="D31" s="40" t="s">
        <v>23</v>
      </c>
      <c r="E31" s="4">
        <v>80956</v>
      </c>
      <c r="F31" s="5">
        <v>775.5</v>
      </c>
    </row>
    <row r="32" spans="1:6" ht="30" customHeight="1" x14ac:dyDescent="0.25">
      <c r="A32" s="1">
        <v>44012</v>
      </c>
      <c r="B32" s="2" t="s">
        <v>18</v>
      </c>
      <c r="C32" s="3" t="s">
        <v>19</v>
      </c>
      <c r="D32" s="40" t="s">
        <v>32</v>
      </c>
      <c r="E32" s="4">
        <v>1338040</v>
      </c>
      <c r="F32" s="5">
        <v>364</v>
      </c>
    </row>
    <row r="33" spans="1:6" ht="30" customHeight="1" x14ac:dyDescent="0.25">
      <c r="A33" s="1">
        <v>43990</v>
      </c>
      <c r="B33" s="2" t="s">
        <v>18</v>
      </c>
      <c r="C33" s="3" t="s">
        <v>19</v>
      </c>
      <c r="D33" s="40" t="s">
        <v>37</v>
      </c>
      <c r="E33" s="4">
        <v>1336645</v>
      </c>
      <c r="F33" s="5">
        <v>182</v>
      </c>
    </row>
    <row r="34" spans="1:6" ht="30" customHeight="1" x14ac:dyDescent="0.25">
      <c r="A34" s="1">
        <v>43998</v>
      </c>
      <c r="B34" s="2" t="s">
        <v>18</v>
      </c>
      <c r="C34" s="3" t="s">
        <v>19</v>
      </c>
      <c r="D34" s="40" t="s">
        <v>38</v>
      </c>
      <c r="E34" s="4">
        <v>1337095</v>
      </c>
      <c r="F34" s="5">
        <v>234</v>
      </c>
    </row>
    <row r="35" spans="1:6" ht="30" customHeight="1" x14ac:dyDescent="0.25">
      <c r="A35" s="1">
        <v>44001</v>
      </c>
      <c r="B35" s="2" t="s">
        <v>18</v>
      </c>
      <c r="C35" s="3" t="s">
        <v>19</v>
      </c>
      <c r="D35" s="40" t="s">
        <v>33</v>
      </c>
      <c r="E35" s="4">
        <v>1337327</v>
      </c>
      <c r="F35" s="5">
        <v>9152</v>
      </c>
    </row>
    <row r="36" spans="1:6" ht="30" customHeight="1" x14ac:dyDescent="0.25">
      <c r="A36" s="1">
        <v>43990</v>
      </c>
      <c r="B36" s="9" t="s">
        <v>12</v>
      </c>
      <c r="C36" s="10" t="s">
        <v>11</v>
      </c>
      <c r="D36" s="40" t="s">
        <v>16</v>
      </c>
      <c r="E36" s="4">
        <v>55683</v>
      </c>
      <c r="F36" s="5">
        <v>7227.31</v>
      </c>
    </row>
    <row r="37" spans="1:6" ht="30" customHeight="1" x14ac:dyDescent="0.25">
      <c r="A37" s="41" t="s">
        <v>17</v>
      </c>
      <c r="B37" s="42"/>
      <c r="C37" s="42"/>
      <c r="D37" s="42"/>
      <c r="E37" s="43"/>
      <c r="F37" s="13">
        <f>SUM(F35:F36)</f>
        <v>16379.310000000001</v>
      </c>
    </row>
    <row r="38" spans="1:6" ht="11.25" customHeight="1" x14ac:dyDescent="0.25">
      <c r="A38" s="26"/>
      <c r="B38" s="21"/>
      <c r="C38" s="22"/>
      <c r="D38" s="21"/>
      <c r="E38" s="29"/>
      <c r="F38" s="30"/>
    </row>
    <row r="39" spans="1:6" ht="30" customHeight="1" x14ac:dyDescent="0.25">
      <c r="A39" s="15" t="s">
        <v>20</v>
      </c>
      <c r="B39" s="15" t="s">
        <v>0</v>
      </c>
      <c r="C39" s="15" t="s">
        <v>1</v>
      </c>
      <c r="D39" s="15" t="s">
        <v>2</v>
      </c>
      <c r="E39" s="15" t="s">
        <v>3</v>
      </c>
      <c r="F39" s="15" t="s">
        <v>4</v>
      </c>
    </row>
    <row r="40" spans="1:6" ht="30" customHeight="1" x14ac:dyDescent="0.25">
      <c r="A40" s="1">
        <v>44013</v>
      </c>
      <c r="B40" s="2" t="s">
        <v>18</v>
      </c>
      <c r="C40" s="3" t="s">
        <v>19</v>
      </c>
      <c r="D40" s="39" t="s">
        <v>32</v>
      </c>
      <c r="E40" s="4">
        <v>1338233</v>
      </c>
      <c r="F40" s="5">
        <v>182</v>
      </c>
    </row>
    <row r="41" spans="1:6" ht="120" x14ac:dyDescent="0.25">
      <c r="A41" s="1">
        <v>44027</v>
      </c>
      <c r="B41" s="9" t="s">
        <v>13</v>
      </c>
      <c r="C41" s="10" t="s">
        <v>14</v>
      </c>
      <c r="D41" s="40" t="s">
        <v>15</v>
      </c>
      <c r="E41" s="4">
        <v>82385</v>
      </c>
      <c r="F41" s="5">
        <v>775.5</v>
      </c>
    </row>
    <row r="42" spans="1:6" ht="30" x14ac:dyDescent="0.25">
      <c r="A42" s="1">
        <v>44014</v>
      </c>
      <c r="B42" s="9" t="s">
        <v>12</v>
      </c>
      <c r="C42" s="10" t="s">
        <v>11</v>
      </c>
      <c r="D42" s="40" t="s">
        <v>16</v>
      </c>
      <c r="E42" s="4">
        <v>55744</v>
      </c>
      <c r="F42" s="5">
        <v>6251.9</v>
      </c>
    </row>
    <row r="43" spans="1:6" ht="30" customHeight="1" x14ac:dyDescent="0.25">
      <c r="A43" s="41" t="s">
        <v>17</v>
      </c>
      <c r="B43" s="42"/>
      <c r="C43" s="42"/>
      <c r="D43" s="42"/>
      <c r="E43" s="43"/>
      <c r="F43" s="13">
        <f>SUM(F41:F42)</f>
        <v>7027.4</v>
      </c>
    </row>
    <row r="44" spans="1:6" ht="11.25" customHeight="1" x14ac:dyDescent="0.25">
      <c r="A44" s="26"/>
      <c r="B44" s="21"/>
      <c r="C44" s="22"/>
      <c r="D44" s="21"/>
      <c r="E44" s="29"/>
      <c r="F44" s="30"/>
    </row>
    <row r="45" spans="1:6" ht="30" customHeight="1" x14ac:dyDescent="0.25">
      <c r="A45" s="15" t="s">
        <v>21</v>
      </c>
      <c r="B45" s="15" t="s">
        <v>0</v>
      </c>
      <c r="C45" s="15" t="s">
        <v>1</v>
      </c>
      <c r="D45" s="15" t="s">
        <v>2</v>
      </c>
      <c r="E45" s="15" t="s">
        <v>3</v>
      </c>
      <c r="F45" s="15" t="s">
        <v>4</v>
      </c>
    </row>
    <row r="46" spans="1:6" ht="120" x14ac:dyDescent="0.25">
      <c r="A46" s="1">
        <v>44060</v>
      </c>
      <c r="B46" s="9" t="s">
        <v>13</v>
      </c>
      <c r="C46" s="10" t="s">
        <v>14</v>
      </c>
      <c r="D46" s="40" t="s">
        <v>15</v>
      </c>
      <c r="E46" s="4">
        <v>83804</v>
      </c>
      <c r="F46" s="5">
        <v>775.5</v>
      </c>
    </row>
    <row r="47" spans="1:6" ht="30" customHeight="1" x14ac:dyDescent="0.25">
      <c r="A47" s="1">
        <v>44053</v>
      </c>
      <c r="B47" s="2" t="s">
        <v>18</v>
      </c>
      <c r="C47" s="3" t="s">
        <v>19</v>
      </c>
      <c r="D47" s="39" t="s">
        <v>34</v>
      </c>
      <c r="E47" s="4">
        <v>1341035</v>
      </c>
      <c r="F47" s="5">
        <v>156</v>
      </c>
    </row>
    <row r="48" spans="1:6" ht="30" customHeight="1" x14ac:dyDescent="0.25">
      <c r="A48" s="12">
        <v>44048</v>
      </c>
      <c r="B48" s="9" t="s">
        <v>12</v>
      </c>
      <c r="C48" s="10" t="s">
        <v>11</v>
      </c>
      <c r="D48" s="39" t="s">
        <v>16</v>
      </c>
      <c r="E48" s="4">
        <v>55819</v>
      </c>
      <c r="F48" s="5">
        <v>3350.39</v>
      </c>
    </row>
    <row r="49" spans="1:6" ht="30" customHeight="1" x14ac:dyDescent="0.25">
      <c r="A49" s="41" t="s">
        <v>17</v>
      </c>
      <c r="B49" s="42"/>
      <c r="C49" s="42"/>
      <c r="D49" s="42"/>
      <c r="E49" s="43"/>
      <c r="F49" s="13">
        <f>SUM(F47:F48)</f>
        <v>3506.39</v>
      </c>
    </row>
    <row r="50" spans="1:6" ht="11.25" customHeight="1" x14ac:dyDescent="0.25">
      <c r="A50" s="26"/>
      <c r="B50" s="32"/>
      <c r="C50" s="33"/>
      <c r="D50" s="34"/>
      <c r="E50" s="29"/>
      <c r="F50" s="30"/>
    </row>
    <row r="51" spans="1:6" ht="30" customHeight="1" x14ac:dyDescent="0.25">
      <c r="A51" s="15" t="s">
        <v>22</v>
      </c>
      <c r="B51" s="15" t="s">
        <v>0</v>
      </c>
      <c r="C51" s="15" t="s">
        <v>1</v>
      </c>
      <c r="D51" s="15" t="s">
        <v>2</v>
      </c>
      <c r="E51" s="15" t="s">
        <v>3</v>
      </c>
      <c r="F51" s="15" t="s">
        <v>4</v>
      </c>
    </row>
    <row r="52" spans="1:6" ht="120" x14ac:dyDescent="0.25">
      <c r="A52" s="8">
        <v>44090</v>
      </c>
      <c r="B52" s="9" t="s">
        <v>13</v>
      </c>
      <c r="C52" s="10" t="s">
        <v>14</v>
      </c>
      <c r="D52" s="40" t="s">
        <v>15</v>
      </c>
      <c r="E52" s="10">
        <v>85205</v>
      </c>
      <c r="F52" s="11">
        <v>775.5</v>
      </c>
    </row>
    <row r="53" spans="1:6" ht="30" customHeight="1" x14ac:dyDescent="0.25">
      <c r="A53" s="41" t="s">
        <v>17</v>
      </c>
      <c r="B53" s="42"/>
      <c r="C53" s="42"/>
      <c r="D53" s="42"/>
      <c r="E53" s="43"/>
      <c r="F53" s="13">
        <f>SUM(F51:F52)</f>
        <v>775.5</v>
      </c>
    </row>
    <row r="54" spans="1:6" ht="11.25" customHeight="1" x14ac:dyDescent="0.25">
      <c r="A54" s="8"/>
      <c r="B54" s="9"/>
      <c r="C54" s="10"/>
      <c r="D54" s="9"/>
      <c r="E54" s="10"/>
      <c r="F54" s="11"/>
    </row>
    <row r="55" spans="1:6" ht="30" customHeight="1" x14ac:dyDescent="0.25">
      <c r="A55" s="15" t="s">
        <v>24</v>
      </c>
      <c r="B55" s="15" t="s">
        <v>0</v>
      </c>
      <c r="C55" s="15" t="s">
        <v>1</v>
      </c>
      <c r="D55" s="15" t="s">
        <v>2</v>
      </c>
      <c r="E55" s="15" t="s">
        <v>3</v>
      </c>
      <c r="F55" s="15" t="s">
        <v>4</v>
      </c>
    </row>
    <row r="56" spans="1:6" ht="119.25" customHeight="1" x14ac:dyDescent="0.25">
      <c r="A56" s="8">
        <v>44119</v>
      </c>
      <c r="B56" s="9" t="s">
        <v>13</v>
      </c>
      <c r="C56" s="10" t="s">
        <v>14</v>
      </c>
      <c r="D56" s="40" t="s">
        <v>15</v>
      </c>
      <c r="E56" s="10">
        <v>86633</v>
      </c>
      <c r="F56" s="11">
        <v>775.5</v>
      </c>
    </row>
    <row r="57" spans="1:6" ht="40.5" customHeight="1" x14ac:dyDescent="0.25">
      <c r="A57" s="8">
        <v>44130</v>
      </c>
      <c r="B57" s="9" t="s">
        <v>12</v>
      </c>
      <c r="C57" s="10" t="s">
        <v>11</v>
      </c>
      <c r="D57" s="39" t="s">
        <v>16</v>
      </c>
      <c r="E57" s="14" t="s">
        <v>35</v>
      </c>
      <c r="F57" s="11">
        <v>3720.07</v>
      </c>
    </row>
    <row r="58" spans="1:6" ht="30" customHeight="1" x14ac:dyDescent="0.25">
      <c r="A58" s="41" t="s">
        <v>17</v>
      </c>
      <c r="B58" s="42"/>
      <c r="C58" s="42"/>
      <c r="D58" s="42"/>
      <c r="E58" s="43"/>
      <c r="F58" s="13">
        <f>SUM(F56:F57)</f>
        <v>4495.57</v>
      </c>
    </row>
    <row r="59" spans="1:6" ht="11.25" customHeight="1" x14ac:dyDescent="0.25">
      <c r="A59" s="20"/>
      <c r="B59" s="21"/>
      <c r="C59" s="22"/>
      <c r="D59" s="34"/>
      <c r="E59" s="35"/>
      <c r="F59" s="23"/>
    </row>
    <row r="60" spans="1:6" ht="30" customHeight="1" x14ac:dyDescent="0.25">
      <c r="A60" s="15" t="s">
        <v>25</v>
      </c>
      <c r="B60" s="17" t="s">
        <v>0</v>
      </c>
      <c r="C60" s="15" t="s">
        <v>1</v>
      </c>
      <c r="D60" s="15" t="s">
        <v>2</v>
      </c>
      <c r="E60" s="15" t="s">
        <v>3</v>
      </c>
      <c r="F60" s="15" t="s">
        <v>4</v>
      </c>
    </row>
    <row r="61" spans="1:6" ht="120" x14ac:dyDescent="0.25">
      <c r="A61" s="8">
        <v>44151</v>
      </c>
      <c r="B61" s="9" t="s">
        <v>13</v>
      </c>
      <c r="C61" s="10" t="s">
        <v>14</v>
      </c>
      <c r="D61" s="40" t="s">
        <v>15</v>
      </c>
      <c r="E61" s="10">
        <v>88036</v>
      </c>
      <c r="F61" s="11">
        <v>775.5</v>
      </c>
    </row>
    <row r="62" spans="1:6" ht="30" customHeight="1" x14ac:dyDescent="0.25">
      <c r="A62" s="8">
        <v>44155</v>
      </c>
      <c r="B62" s="9" t="s">
        <v>12</v>
      </c>
      <c r="C62" s="10" t="s">
        <v>11</v>
      </c>
      <c r="D62" s="39" t="s">
        <v>16</v>
      </c>
      <c r="E62" s="10">
        <v>55928</v>
      </c>
      <c r="F62" s="11">
        <v>5525.65</v>
      </c>
    </row>
    <row r="63" spans="1:6" ht="30" customHeight="1" x14ac:dyDescent="0.25">
      <c r="A63" s="41" t="s">
        <v>17</v>
      </c>
      <c r="B63" s="42"/>
      <c r="C63" s="42"/>
      <c r="D63" s="42"/>
      <c r="E63" s="43"/>
      <c r="F63" s="13">
        <f>SUM(F61:F62)</f>
        <v>6301.15</v>
      </c>
    </row>
    <row r="64" spans="1:6" ht="11.25" customHeight="1" x14ac:dyDescent="0.25">
      <c r="A64" s="20"/>
      <c r="B64" s="21"/>
      <c r="C64" s="22"/>
      <c r="D64" s="21"/>
      <c r="E64" s="22"/>
      <c r="F64" s="23"/>
    </row>
    <row r="65" spans="1:6" ht="30" customHeight="1" x14ac:dyDescent="0.25">
      <c r="A65" s="15" t="s">
        <v>26</v>
      </c>
      <c r="B65" s="18" t="s">
        <v>0</v>
      </c>
      <c r="C65" s="15" t="s">
        <v>1</v>
      </c>
      <c r="D65" s="15" t="s">
        <v>2</v>
      </c>
      <c r="E65" s="15" t="s">
        <v>3</v>
      </c>
      <c r="F65" s="19" t="s">
        <v>4</v>
      </c>
    </row>
    <row r="66" spans="1:6" ht="120" x14ac:dyDescent="0.25">
      <c r="A66" s="8">
        <v>44183</v>
      </c>
      <c r="B66" s="9" t="s">
        <v>13</v>
      </c>
      <c r="C66" s="10" t="s">
        <v>14</v>
      </c>
      <c r="D66" s="40" t="s">
        <v>15</v>
      </c>
      <c r="E66" s="10">
        <v>89412</v>
      </c>
      <c r="F66" s="11">
        <v>775.5</v>
      </c>
    </row>
    <row r="67" spans="1:6" ht="30" customHeight="1" x14ac:dyDescent="0.25">
      <c r="A67" s="8">
        <v>44176</v>
      </c>
      <c r="B67" s="9" t="s">
        <v>12</v>
      </c>
      <c r="C67" s="10" t="s">
        <v>11</v>
      </c>
      <c r="D67" s="39" t="s">
        <v>16</v>
      </c>
      <c r="E67" s="10">
        <v>55949</v>
      </c>
      <c r="F67" s="11">
        <v>4568.3900000000003</v>
      </c>
    </row>
    <row r="68" spans="1:6" ht="30" customHeight="1" x14ac:dyDescent="0.25">
      <c r="A68" s="49" t="s">
        <v>17</v>
      </c>
      <c r="B68" s="49"/>
      <c r="C68" s="49"/>
      <c r="D68" s="49"/>
      <c r="E68" s="49"/>
      <c r="F68" s="13">
        <f>SUM(F66:F67)</f>
        <v>5343.89</v>
      </c>
    </row>
    <row r="70" spans="1:6" ht="30" customHeight="1" x14ac:dyDescent="0.25">
      <c r="A70" s="45" t="s">
        <v>36</v>
      </c>
      <c r="B70" s="46"/>
      <c r="C70" s="46"/>
      <c r="D70" s="46"/>
      <c r="E70" s="47"/>
      <c r="F70" s="36">
        <f>F7+F12+F17+F22+F28+F37+F43+F49+F53+F58+F63+F68</f>
        <v>91430.159999999989</v>
      </c>
    </row>
  </sheetData>
  <mergeCells count="14">
    <mergeCell ref="A58:E58"/>
    <mergeCell ref="A63:E63"/>
    <mergeCell ref="A68:E68"/>
    <mergeCell ref="A70:E70"/>
    <mergeCell ref="A28:E28"/>
    <mergeCell ref="A37:E37"/>
    <mergeCell ref="A43:E43"/>
    <mergeCell ref="A49:E49"/>
    <mergeCell ref="A53:E53"/>
    <mergeCell ref="A1:F1"/>
    <mergeCell ref="A7:E7"/>
    <mergeCell ref="A12:E12"/>
    <mergeCell ref="A17:E17"/>
    <mergeCell ref="A22:E22"/>
  </mergeCells>
  <printOptions horizontalCentered="1" verticalCentered="1"/>
  <pageMargins left="0.51181102362204722" right="0.51181102362204722" top="0.78740157480314965" bottom="0.78740157480314965" header="0.31496062992125984" footer="0.31496062992125984"/>
  <pageSetup paperSize="9" scale="57" orientation="portrait" verticalDpi="4294967294" r:id="rId1"/>
  <rowBreaks count="2" manualBreakCount="2">
    <brk id="37" max="16383" man="1"/>
    <brk id="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2020</vt:lpstr>
      <vt:lpstr>'2020'!Titulos_de_impressao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Monalisa C Carneiro</dc:creator>
  <cp:lastModifiedBy>Luiz Becker Karst</cp:lastModifiedBy>
  <cp:lastPrinted>2021-08-25T19:49:34Z</cp:lastPrinted>
  <dcterms:created xsi:type="dcterms:W3CDTF">2019-11-21T14:10:23Z</dcterms:created>
  <dcterms:modified xsi:type="dcterms:W3CDTF">2021-08-27T14:45:14Z</dcterms:modified>
</cp:coreProperties>
</file>